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ner\Documents\"/>
    </mc:Choice>
  </mc:AlternateContent>
  <xr:revisionPtr revIDLastSave="0" documentId="8_{7B4E74B6-8B2A-4303-B382-E6B094C96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ly Repo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 s="1"/>
  <c r="G7" i="3" l="1"/>
  <c r="G6" i="3" l="1"/>
</calcChain>
</file>

<file path=xl/sharedStrings.xml><?xml version="1.0" encoding="utf-8"?>
<sst xmlns="http://schemas.openxmlformats.org/spreadsheetml/2006/main" count="364" uniqueCount="67">
  <si>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</si>
  <si>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</si>
  <si>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</si>
  <si>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</si>
  <si>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</si>
  <si>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</si>
  <si>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</si>
  <si>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</si>
  <si>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</si>
  <si>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</si>
  <si>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</si>
  <si>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</si>
  <si>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</si>
  <si>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</si>
  <si>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</si>
  <si>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</si>
  <si>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</si>
  <si>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</si>
  <si>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</si>
  <si>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</si>
  <si>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</si>
  <si>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</si>
  <si>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</si>
  <si>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Purchases of its own shares between 21/12/23 and 22/12/23</t>
  </si>
  <si>
    <t>OD_7lB0G9T-00</t>
  </si>
  <si>
    <t>OD_7lBDEmx-00</t>
  </si>
  <si>
    <t>OD_7lBDX5e-00</t>
  </si>
  <si>
    <t>OD_7lBIR6n-00</t>
  </si>
  <si>
    <t>OD_7lBOVAu-00</t>
  </si>
  <si>
    <t>OD_7lBTA2H-00</t>
  </si>
  <si>
    <t>OD_7lBYm6u-00</t>
  </si>
  <si>
    <t>OD_7lBwQYP-00</t>
  </si>
  <si>
    <t>OD_7lBySiy-00</t>
  </si>
  <si>
    <t>OD_7lBySz4-00</t>
  </si>
  <si>
    <t>OD_7lC10tO-00</t>
  </si>
  <si>
    <t>OD_7lC6bfa-00</t>
  </si>
  <si>
    <t>OD_7lC6bvU-00</t>
  </si>
  <si>
    <t>OD_7lC8OkZ-00</t>
  </si>
  <si>
    <t>OD_7lCE03P-00</t>
  </si>
  <si>
    <t>OD_7lCGHS4-00</t>
  </si>
  <si>
    <t>OD_7lCGHSC-00</t>
  </si>
  <si>
    <t>OD_7lCJ55R-00</t>
  </si>
  <si>
    <t>OD_7lCOWkz-00</t>
  </si>
  <si>
    <t>OD_7lCUtuY-00</t>
  </si>
  <si>
    <t>OD_7lCVAIo-00</t>
  </si>
  <si>
    <t>OD_7lCVwAW-00</t>
  </si>
  <si>
    <t>OD_7lChNKE-00</t>
  </si>
  <si>
    <t>OD_7lCjuSO-00</t>
  </si>
  <si>
    <t>OD_7lCnREW-00</t>
  </si>
  <si>
    <t>OD_7lCqfMK-02</t>
  </si>
  <si>
    <t>Total</t>
  </si>
  <si>
    <t>OD_7lHGbyW-00</t>
  </si>
  <si>
    <t>OD_7lHQiPG-00</t>
  </si>
  <si>
    <t>OD_7lHa5pj-00</t>
  </si>
  <si>
    <t>OD_7lHiTbP-00</t>
  </si>
  <si>
    <t>OD_7lHiTrV-00</t>
  </si>
  <si>
    <t>OD_7lHrf3s-00</t>
  </si>
  <si>
    <t>OD_7lI3G6V-00</t>
  </si>
  <si>
    <t>OD_7lI3GMd-00</t>
  </si>
  <si>
    <t>OD_7lIN9cw-00</t>
  </si>
  <si>
    <t>OD_7lIN9cw-02</t>
  </si>
  <si>
    <t>OD_7lIQCa3-00</t>
  </si>
  <si>
    <t>OD_7lIVqjl-00</t>
  </si>
  <si>
    <t>OD_7lIYdTQ-00</t>
  </si>
  <si>
    <t>OD_7lIdmfm-00</t>
  </si>
  <si>
    <t>OD_7lIhaNq-00</t>
  </si>
  <si>
    <t>OD_7lIhaNq-02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</si>
</sst>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\ hh:mm:ss"/>
    <numFmt numFmtId="166" formatCode="#,##0.000000"/>
  </numFmts>
  <fonts count="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49" fontId="4" fillId="7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1</xdr:row>
      <xdr:rowOff>200025</xdr:rowOff>
    </xdr:from>
    <xdr:to>
      <xdr:col>12</xdr:col>
      <xdr:colOff>23762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36195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4"/>
  <sheetViews>
    <sheetView tabSelected="1" workbookViewId="0">
      <selection activeCell="O22" sqref="O22"/>
    </sheetView>
  </sheetViews>
  <sheetFormatPr baseColWidth="10" defaultColWidth="9.140625" defaultRowHeight="12.75" x14ac:dyDescent="0.2"/>
  <cols>
    <col min="1" max="1" width="19.85546875" style="23" bestFit="1" customWidth="1"/>
    <col min="2" max="2" width="22.140625" style="23" customWidth="1"/>
    <col min="3" max="5" width="20.85546875" style="23" customWidth="1"/>
    <col min="6" max="6" width="24.85546875" style="23" bestFit="1" customWidth="1"/>
    <col min="7" max="7" width="20.85546875" style="23" hidden="1" customWidth="1"/>
    <col min="8" max="8" width="20.85546875" style="23" customWidth="1"/>
    <col min="9" max="9" width="10" style="23" customWidth="1"/>
    <col min="10" max="12" width="20.85546875" style="23" customWidth="1"/>
    <col min="13" max="13" width="4.7109375" style="23" customWidth="1"/>
    <col min="14" max="16384" width="9.140625" style="23"/>
  </cols>
  <sheetData>
    <row r="2" spans="1:12" ht="18.75" customHeight="1" x14ac:dyDescent="0.2">
      <c r="A2" s="32" t="s">
        <v>23</v>
      </c>
      <c r="B2" s="33"/>
      <c r="C2" s="33"/>
      <c r="D2" s="33"/>
      <c r="E2" s="33"/>
      <c r="F2" s="33"/>
      <c r="G2" s="33"/>
      <c r="H2" s="34"/>
    </row>
    <row r="5" spans="1:12" s="3" customFormat="1" ht="48.75" customHeight="1" x14ac:dyDescent="0.2">
      <c r="A5" s="21" t="s">
        <v>3</v>
      </c>
      <c r="B5" s="21" t="s">
        <v>19</v>
      </c>
      <c r="C5" s="22" t="s">
        <v>4</v>
      </c>
      <c r="D5" s="22" t="s">
        <v>5</v>
      </c>
      <c r="E5" s="22" t="s">
        <v>6</v>
      </c>
      <c r="F5" s="22" t="s">
        <v>17</v>
      </c>
      <c r="G5" s="22"/>
      <c r="H5" s="22" t="s">
        <v>7</v>
      </c>
      <c r="I5" s="24"/>
      <c r="J5" s="24"/>
      <c r="K5" s="24"/>
      <c r="L5" s="24"/>
    </row>
    <row r="6" spans="1:12" s="3" customFormat="1" ht="27.75" customHeight="1" x14ac:dyDescent="0.2">
      <c r="A6" s="9" t="s">
        <v>22</v>
      </c>
      <c r="B6" s="10" t="s">
        <v>20</v>
      </c>
      <c r="C6" s="11">
        <v>45281</v>
      </c>
      <c r="D6" s="9" t="s">
        <v>21</v>
      </c>
      <c r="E6" s="12">
        <v>3000</v>
      </c>
      <c r="F6" s="13">
        <v>21.989183000000001</v>
      </c>
      <c r="G6" s="14">
        <f>SUM(E6*F6)</f>
        <v>65967.548999999999</v>
      </c>
      <c r="H6" s="9" t="s">
        <v>18</v>
      </c>
      <c r="I6" s="24"/>
      <c r="J6" s="24"/>
      <c r="K6" s="24"/>
      <c r="L6" s="24"/>
    </row>
    <row r="7" spans="1:12" s="3" customFormat="1" ht="27.75" customHeight="1" x14ac:dyDescent="0.2">
      <c r="A7" s="9" t="s">
        <v>22</v>
      </c>
      <c r="B7" s="10" t="s">
        <v>20</v>
      </c>
      <c r="C7" s="11">
        <v>45282</v>
      </c>
      <c r="D7" s="9" t="s">
        <v>21</v>
      </c>
      <c r="E7" s="12">
        <v>3000</v>
      </c>
      <c r="F7" s="13">
        <v>22.184017000000001</v>
      </c>
      <c r="G7" s="14">
        <f>SUM(E7*F7)</f>
        <v>66552.051000000007</v>
      </c>
      <c r="H7" s="9" t="s">
        <v>18</v>
      </c>
      <c r="I7" s="24"/>
      <c r="J7" s="24"/>
      <c r="K7" s="24"/>
      <c r="L7" s="24"/>
    </row>
    <row r="8" spans="1:12" s="3" customFormat="1" ht="27.75" customHeight="1" x14ac:dyDescent="0.2">
      <c r="A8" s="15"/>
      <c r="B8" s="16"/>
      <c r="C8" s="17"/>
      <c r="D8" s="22" t="s">
        <v>50</v>
      </c>
      <c r="E8" s="25">
        <f>SUM(E6:E7)</f>
        <v>6000</v>
      </c>
      <c r="F8" s="26">
        <f>SUMPRODUCT(E6:E7,F6:F7)/E8</f>
        <v>22.086600000000001</v>
      </c>
      <c r="G8" s="22"/>
      <c r="H8" s="24"/>
      <c r="I8" s="24"/>
      <c r="J8" s="24"/>
      <c r="K8" s="24"/>
      <c r="L8" s="24"/>
    </row>
    <row r="9" spans="1:12" s="3" customFormat="1" ht="27.75" customHeight="1" x14ac:dyDescent="0.2">
      <c r="A9" s="15"/>
      <c r="B9" s="16"/>
      <c r="C9" s="17"/>
      <c r="D9" s="28"/>
      <c r="E9" s="29"/>
      <c r="F9" s="30"/>
      <c r="G9" s="27"/>
      <c r="H9" s="24"/>
      <c r="I9" s="24"/>
      <c r="J9" s="24"/>
      <c r="K9" s="24"/>
      <c r="L9" s="24"/>
    </row>
    <row r="10" spans="1:12" s="3" customFormat="1" ht="19.149999999999999" customHeight="1" x14ac:dyDescent="0.2">
      <c r="A10" s="1"/>
      <c r="C10" s="1"/>
      <c r="D10" s="1"/>
      <c r="E10" s="1"/>
      <c r="H10" s="2"/>
      <c r="I10" s="1"/>
      <c r="J10" s="24"/>
      <c r="K10" s="24"/>
      <c r="L10" s="24"/>
    </row>
    <row r="11" spans="1:12" s="3" customFormat="1" ht="43.15" customHeight="1" x14ac:dyDescent="0.2">
      <c r="A11" s="18" t="s">
        <v>8</v>
      </c>
      <c r="B11" s="19" t="s">
        <v>19</v>
      </c>
      <c r="C11" s="19" t="s">
        <v>9</v>
      </c>
      <c r="D11" s="19" t="s">
        <v>10</v>
      </c>
      <c r="E11" s="19" t="s">
        <v>11</v>
      </c>
      <c r="F11" s="19" t="s">
        <v>5</v>
      </c>
      <c r="G11" s="19"/>
      <c r="H11" s="19" t="s">
        <v>12</v>
      </c>
      <c r="I11" s="19" t="s">
        <v>13</v>
      </c>
      <c r="J11" s="19" t="s">
        <v>14</v>
      </c>
      <c r="K11" s="19" t="s">
        <v>15</v>
      </c>
      <c r="L11" s="20" t="s">
        <v>16</v>
      </c>
    </row>
    <row r="12" spans="1:12" s="3" customFormat="1" ht="11.25" x14ac:dyDescent="0.2">
      <c r="A12" s="7" t="s">
        <v>22</v>
      </c>
      <c r="B12" s="7" t="s">
        <v>20</v>
      </c>
      <c r="C12" s="4" t="s">
        <v>1</v>
      </c>
      <c r="D12" s="4" t="s">
        <v>2</v>
      </c>
      <c r="E12" s="5">
        <v>45281.403854166667</v>
      </c>
      <c r="F12" s="4" t="s">
        <v>21</v>
      </c>
      <c r="G12" s="4"/>
      <c r="H12" s="6">
        <v>21.95</v>
      </c>
      <c r="I12" s="4" t="s">
        <v>0</v>
      </c>
      <c r="J12" s="7">
        <v>128</v>
      </c>
      <c r="K12" s="4" t="s">
        <v>18</v>
      </c>
      <c r="L12" s="4" t="s">
        <v>24</v>
      </c>
    </row>
    <row r="13" spans="1:12" s="3" customFormat="1" ht="11.25" x14ac:dyDescent="0.2">
      <c r="A13" s="7" t="s">
        <v>22</v>
      </c>
      <c r="B13" s="7" t="s">
        <v>20</v>
      </c>
      <c r="C13" s="4" t="s">
        <v>1</v>
      </c>
      <c r="D13" s="4" t="s">
        <v>2</v>
      </c>
      <c r="E13" s="5">
        <v>45281.439652777779</v>
      </c>
      <c r="F13" s="4" t="s">
        <v>21</v>
      </c>
      <c r="G13" s="4"/>
      <c r="H13" s="6">
        <v>22</v>
      </c>
      <c r="I13" s="4" t="s">
        <v>0</v>
      </c>
      <c r="J13" s="7">
        <v>48</v>
      </c>
      <c r="K13" s="4" t="s">
        <v>18</v>
      </c>
      <c r="L13" s="4" t="s">
        <v>25</v>
      </c>
    </row>
    <row r="14" spans="1:12" s="3" customFormat="1" ht="11.25" x14ac:dyDescent="0.2">
      <c r="A14" s="7" t="s">
        <v>22</v>
      </c>
      <c r="B14" s="7" t="s">
        <v>20</v>
      </c>
      <c r="C14" s="4" t="s">
        <v>1</v>
      </c>
      <c r="D14" s="4" t="s">
        <v>2</v>
      </c>
      <c r="E14" s="5">
        <v>45281.440474537034</v>
      </c>
      <c r="F14" s="4" t="s">
        <v>21</v>
      </c>
      <c r="G14" s="4"/>
      <c r="H14" s="6">
        <v>22</v>
      </c>
      <c r="I14" s="4" t="s">
        <v>0</v>
      </c>
      <c r="J14" s="7">
        <v>272</v>
      </c>
      <c r="K14" s="4" t="s">
        <v>18</v>
      </c>
      <c r="L14" s="4" t="s">
        <v>26</v>
      </c>
    </row>
    <row r="15" spans="1:12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45281.453993055555</v>
      </c>
      <c r="F15" s="4" t="s">
        <v>21</v>
      </c>
      <c r="G15" s="4"/>
      <c r="H15" s="6">
        <v>22.05</v>
      </c>
      <c r="I15" s="4" t="s">
        <v>0</v>
      </c>
      <c r="J15" s="7">
        <v>128</v>
      </c>
      <c r="K15" s="4" t="s">
        <v>18</v>
      </c>
      <c r="L15" s="4" t="s">
        <v>27</v>
      </c>
    </row>
    <row r="16" spans="1:12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45281.470729166664</v>
      </c>
      <c r="F16" s="4" t="s">
        <v>21</v>
      </c>
      <c r="G16" s="4"/>
      <c r="H16" s="6">
        <v>21.95</v>
      </c>
      <c r="I16" s="4" t="s">
        <v>0</v>
      </c>
      <c r="J16" s="7">
        <v>130</v>
      </c>
      <c r="K16" s="4" t="s">
        <v>18</v>
      </c>
      <c r="L16" s="4" t="s">
        <v>28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45281.483576388891</v>
      </c>
      <c r="F17" s="4" t="s">
        <v>21</v>
      </c>
      <c r="G17" s="4"/>
      <c r="H17" s="6">
        <v>22</v>
      </c>
      <c r="I17" s="4" t="s">
        <v>0</v>
      </c>
      <c r="J17" s="7">
        <v>134</v>
      </c>
      <c r="K17" s="4" t="s">
        <v>18</v>
      </c>
      <c r="L17" s="4" t="s">
        <v>29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45281.499062499999</v>
      </c>
      <c r="F18" s="4" t="s">
        <v>21</v>
      </c>
      <c r="G18" s="4"/>
      <c r="H18" s="6">
        <v>22</v>
      </c>
      <c r="I18" s="4" t="s">
        <v>0</v>
      </c>
      <c r="J18" s="7">
        <v>138</v>
      </c>
      <c r="K18" s="4" t="s">
        <v>18</v>
      </c>
      <c r="L18" s="4" t="s">
        <v>30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45281.564305555556</v>
      </c>
      <c r="F19" s="4" t="s">
        <v>21</v>
      </c>
      <c r="G19" s="4"/>
      <c r="H19" s="6">
        <v>21.95</v>
      </c>
      <c r="I19" s="4" t="s">
        <v>0</v>
      </c>
      <c r="J19" s="7">
        <v>182</v>
      </c>
      <c r="K19" s="4" t="s">
        <v>18</v>
      </c>
      <c r="L19" s="4" t="s">
        <v>31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45281.569918981484</v>
      </c>
      <c r="F20" s="4" t="s">
        <v>21</v>
      </c>
      <c r="G20" s="4"/>
      <c r="H20" s="6">
        <v>21.95</v>
      </c>
      <c r="I20" s="4" t="s">
        <v>0</v>
      </c>
      <c r="J20" s="7">
        <v>71</v>
      </c>
      <c r="K20" s="4" t="s">
        <v>18</v>
      </c>
      <c r="L20" s="4" t="s">
        <v>32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45281.569930555554</v>
      </c>
      <c r="F21" s="4" t="s">
        <v>21</v>
      </c>
      <c r="G21" s="4"/>
      <c r="H21" s="6">
        <v>21.95</v>
      </c>
      <c r="I21" s="4" t="s">
        <v>0</v>
      </c>
      <c r="J21" s="7">
        <v>1</v>
      </c>
      <c r="K21" s="4" t="s">
        <v>18</v>
      </c>
      <c r="L21" s="4" t="s">
        <v>33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45281.576956018522</v>
      </c>
      <c r="F22" s="4" t="s">
        <v>21</v>
      </c>
      <c r="G22" s="4"/>
      <c r="H22" s="6">
        <v>22</v>
      </c>
      <c r="I22" s="4" t="s">
        <v>0</v>
      </c>
      <c r="J22" s="7">
        <v>1</v>
      </c>
      <c r="K22" s="4" t="s">
        <v>18</v>
      </c>
      <c r="L22" s="4" t="s">
        <v>34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45281.59238425926</v>
      </c>
      <c r="F23" s="4" t="s">
        <v>21</v>
      </c>
      <c r="G23" s="4"/>
      <c r="H23" s="6">
        <v>22</v>
      </c>
      <c r="I23" s="4" t="s">
        <v>0</v>
      </c>
      <c r="J23" s="7">
        <v>110</v>
      </c>
      <c r="K23" s="4" t="s">
        <v>18</v>
      </c>
      <c r="L23" s="4" t="s">
        <v>35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45281.592395833337</v>
      </c>
      <c r="F24" s="4" t="s">
        <v>21</v>
      </c>
      <c r="G24" s="4"/>
      <c r="H24" s="6">
        <v>22</v>
      </c>
      <c r="I24" s="4" t="s">
        <v>0</v>
      </c>
      <c r="J24" s="7">
        <v>1</v>
      </c>
      <c r="K24" s="4" t="s">
        <v>18</v>
      </c>
      <c r="L24" s="4" t="s">
        <v>36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45281.597326388888</v>
      </c>
      <c r="F25" s="4" t="s">
        <v>21</v>
      </c>
      <c r="G25" s="4"/>
      <c r="H25" s="6">
        <v>22</v>
      </c>
      <c r="I25" s="4" t="s">
        <v>0</v>
      </c>
      <c r="J25" s="7">
        <v>91</v>
      </c>
      <c r="K25" s="4" t="s">
        <v>18</v>
      </c>
      <c r="L25" s="4" t="s">
        <v>37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45281.61278935185</v>
      </c>
      <c r="F26" s="4" t="s">
        <v>21</v>
      </c>
      <c r="G26" s="4"/>
      <c r="H26" s="6">
        <v>22</v>
      </c>
      <c r="I26" s="4" t="s">
        <v>0</v>
      </c>
      <c r="J26" s="7">
        <v>3</v>
      </c>
      <c r="K26" s="4" t="s">
        <v>18</v>
      </c>
      <c r="L26" s="4" t="s">
        <v>38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45281.619074074071</v>
      </c>
      <c r="F27" s="4" t="s">
        <v>21</v>
      </c>
      <c r="G27" s="4"/>
      <c r="H27" s="6">
        <v>21.95</v>
      </c>
      <c r="I27" s="4" t="s">
        <v>0</v>
      </c>
      <c r="J27" s="7">
        <v>538</v>
      </c>
      <c r="K27" s="4" t="s">
        <v>18</v>
      </c>
      <c r="L27" s="4" t="s">
        <v>39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45281.619074074071</v>
      </c>
      <c r="F28" s="4" t="s">
        <v>21</v>
      </c>
      <c r="G28" s="4"/>
      <c r="H28" s="6">
        <v>21.95</v>
      </c>
      <c r="I28" s="4" t="s">
        <v>0</v>
      </c>
      <c r="J28" s="7">
        <v>17</v>
      </c>
      <c r="K28" s="4" t="s">
        <v>18</v>
      </c>
      <c r="L28" s="4" t="s">
        <v>40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45281.626805555556</v>
      </c>
      <c r="F29" s="4" t="s">
        <v>21</v>
      </c>
      <c r="G29" s="4"/>
      <c r="H29" s="6">
        <v>22.05</v>
      </c>
      <c r="I29" s="4" t="s">
        <v>0</v>
      </c>
      <c r="J29" s="7">
        <v>125</v>
      </c>
      <c r="K29" s="4" t="s">
        <v>18</v>
      </c>
      <c r="L29" s="4" t="s">
        <v>41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45281.641828703701</v>
      </c>
      <c r="F30" s="4" t="s">
        <v>21</v>
      </c>
      <c r="G30" s="4"/>
      <c r="H30" s="6">
        <v>22.05</v>
      </c>
      <c r="I30" s="4" t="s">
        <v>0</v>
      </c>
      <c r="J30" s="7">
        <v>134</v>
      </c>
      <c r="K30" s="4" t="s">
        <v>18</v>
      </c>
      <c r="L30" s="4" t="s">
        <v>42</v>
      </c>
    </row>
    <row r="31" spans="1:12" x14ac:dyDescent="0.2">
      <c r="A31" s="7" t="s">
        <v>22</v>
      </c>
      <c r="B31" s="7" t="s">
        <v>20</v>
      </c>
      <c r="C31" s="4" t="s">
        <v>1</v>
      </c>
      <c r="D31" s="4" t="s">
        <v>2</v>
      </c>
      <c r="E31" s="8">
        <v>45281.659398148149</v>
      </c>
      <c r="F31" s="4" t="s">
        <v>21</v>
      </c>
      <c r="G31" s="4"/>
      <c r="H31" s="6">
        <v>21.9</v>
      </c>
      <c r="I31" s="4" t="s">
        <v>0</v>
      </c>
      <c r="J31" s="7">
        <v>9</v>
      </c>
      <c r="K31" s="4" t="s">
        <v>18</v>
      </c>
      <c r="L31" s="4" t="s">
        <v>43</v>
      </c>
    </row>
    <row r="32" spans="1:12" x14ac:dyDescent="0.2">
      <c r="A32" s="7" t="s">
        <v>22</v>
      </c>
      <c r="B32" s="7" t="s">
        <v>20</v>
      </c>
      <c r="C32" s="4" t="s">
        <v>1</v>
      </c>
      <c r="D32" s="4" t="s">
        <v>2</v>
      </c>
      <c r="E32" s="8">
        <v>45281.660127314812</v>
      </c>
      <c r="F32" s="4" t="s">
        <v>21</v>
      </c>
      <c r="G32" s="4"/>
      <c r="H32" s="6">
        <v>21.9</v>
      </c>
      <c r="I32" s="4" t="s">
        <v>0</v>
      </c>
      <c r="J32" s="7">
        <v>1</v>
      </c>
      <c r="K32" s="4" t="s">
        <v>18</v>
      </c>
      <c r="L32" s="4" t="s">
        <v>44</v>
      </c>
    </row>
    <row r="33" spans="1:12" x14ac:dyDescent="0.2">
      <c r="A33" s="7" t="s">
        <v>22</v>
      </c>
      <c r="B33" s="7" t="s">
        <v>20</v>
      </c>
      <c r="C33" s="4" t="s">
        <v>1</v>
      </c>
      <c r="D33" s="4" t="s">
        <v>2</v>
      </c>
      <c r="E33" s="8">
        <v>45281.662256944444</v>
      </c>
      <c r="F33" s="4" t="s">
        <v>21</v>
      </c>
      <c r="G33" s="4"/>
      <c r="H33" s="6">
        <v>21.9</v>
      </c>
      <c r="I33" s="4" t="s">
        <v>0</v>
      </c>
      <c r="J33" s="7">
        <v>9</v>
      </c>
      <c r="K33" s="4" t="s">
        <v>18</v>
      </c>
      <c r="L33" s="4" t="s">
        <v>45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45281.693807870368</v>
      </c>
      <c r="F34" s="4" t="s">
        <v>21</v>
      </c>
      <c r="G34" s="4"/>
      <c r="H34" s="6">
        <v>21.95</v>
      </c>
      <c r="I34" s="4" t="s">
        <v>0</v>
      </c>
      <c r="J34" s="7">
        <v>296</v>
      </c>
      <c r="K34" s="4" t="s">
        <v>18</v>
      </c>
      <c r="L34" s="4" t="s">
        <v>46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45281.700798611113</v>
      </c>
      <c r="F35" s="4" t="s">
        <v>21</v>
      </c>
      <c r="G35" s="4"/>
      <c r="H35" s="6">
        <v>22</v>
      </c>
      <c r="I35" s="4" t="s">
        <v>0</v>
      </c>
      <c r="J35" s="7">
        <v>183</v>
      </c>
      <c r="K35" s="4" t="s">
        <v>18</v>
      </c>
      <c r="L35" s="4" t="s">
        <v>47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45281.710532407407</v>
      </c>
      <c r="F36" s="4" t="s">
        <v>21</v>
      </c>
      <c r="G36" s="4"/>
      <c r="H36" s="6">
        <v>22.1</v>
      </c>
      <c r="I36" s="4" t="s">
        <v>0</v>
      </c>
      <c r="J36" s="7">
        <v>115</v>
      </c>
      <c r="K36" s="4" t="s">
        <v>18</v>
      </c>
      <c r="L36" s="4" t="s">
        <v>48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45281.719444444447</v>
      </c>
      <c r="F37" s="4" t="s">
        <v>21</v>
      </c>
      <c r="G37" s="4"/>
      <c r="H37" s="6">
        <v>22.05</v>
      </c>
      <c r="I37" s="4" t="s">
        <v>0</v>
      </c>
      <c r="J37" s="7">
        <v>135</v>
      </c>
      <c r="K37" s="4" t="s">
        <v>18</v>
      </c>
      <c r="L37" s="4" t="s">
        <v>49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45282.475104166668</v>
      </c>
      <c r="F38" s="4" t="s">
        <v>21</v>
      </c>
      <c r="G38" s="4"/>
      <c r="H38" s="6">
        <v>22.1</v>
      </c>
      <c r="I38" s="4" t="s">
        <v>0</v>
      </c>
      <c r="J38" s="7">
        <v>825</v>
      </c>
      <c r="K38" s="4" t="s">
        <v>18</v>
      </c>
      <c r="L38" s="4" t="s">
        <v>51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45282.502974537034</v>
      </c>
      <c r="F39" s="4" t="s">
        <v>21</v>
      </c>
      <c r="G39" s="4"/>
      <c r="H39" s="6">
        <v>22.1</v>
      </c>
      <c r="I39" s="4" t="s">
        <v>0</v>
      </c>
      <c r="J39" s="7">
        <v>53</v>
      </c>
      <c r="K39" s="4" t="s">
        <v>18</v>
      </c>
      <c r="L39" s="4" t="s">
        <v>52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45282.52884259259</v>
      </c>
      <c r="F40" s="4" t="s">
        <v>21</v>
      </c>
      <c r="G40" s="4"/>
      <c r="H40" s="6">
        <v>22.15</v>
      </c>
      <c r="I40" s="4" t="s">
        <v>0</v>
      </c>
      <c r="J40" s="7">
        <v>134</v>
      </c>
      <c r="K40" s="4" t="s">
        <v>18</v>
      </c>
      <c r="L40" s="4" t="s">
        <v>53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45282.55196759259</v>
      </c>
      <c r="F41" s="4" t="s">
        <v>21</v>
      </c>
      <c r="G41" s="4"/>
      <c r="H41" s="6">
        <v>22.15</v>
      </c>
      <c r="I41" s="4" t="s">
        <v>0</v>
      </c>
      <c r="J41" s="7">
        <v>140</v>
      </c>
      <c r="K41" s="4" t="s">
        <v>18</v>
      </c>
      <c r="L41" s="4" t="s">
        <v>54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45282.551979166667</v>
      </c>
      <c r="F42" s="4" t="s">
        <v>21</v>
      </c>
      <c r="G42" s="4"/>
      <c r="H42" s="6">
        <v>22.2</v>
      </c>
      <c r="I42" s="4" t="s">
        <v>0</v>
      </c>
      <c r="J42" s="7">
        <v>3</v>
      </c>
      <c r="K42" s="4" t="s">
        <v>18</v>
      </c>
      <c r="L42" s="4" t="s">
        <v>55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45282.577303240738</v>
      </c>
      <c r="F43" s="4" t="s">
        <v>21</v>
      </c>
      <c r="G43" s="4"/>
      <c r="H43" s="6">
        <v>22.15</v>
      </c>
      <c r="I43" s="4" t="s">
        <v>0</v>
      </c>
      <c r="J43" s="7">
        <v>30</v>
      </c>
      <c r="K43" s="4" t="s">
        <v>18</v>
      </c>
      <c r="L43" s="4" t="s">
        <v>56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45282.609293981484</v>
      </c>
      <c r="F44" s="4" t="s">
        <v>21</v>
      </c>
      <c r="G44" s="4"/>
      <c r="H44" s="6">
        <v>22.2</v>
      </c>
      <c r="I44" s="4" t="s">
        <v>0</v>
      </c>
      <c r="J44" s="7">
        <v>117</v>
      </c>
      <c r="K44" s="4" t="s">
        <v>18</v>
      </c>
      <c r="L44" s="4" t="s">
        <v>57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45282.609305555554</v>
      </c>
      <c r="F45" s="4" t="s">
        <v>21</v>
      </c>
      <c r="G45" s="4"/>
      <c r="H45" s="6">
        <v>22.2</v>
      </c>
      <c r="I45" s="4" t="s">
        <v>0</v>
      </c>
      <c r="J45" s="7">
        <v>302</v>
      </c>
      <c r="K45" s="4" t="s">
        <v>18</v>
      </c>
      <c r="L45" s="4" t="s">
        <v>58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45282.664166666669</v>
      </c>
      <c r="F46" s="4" t="s">
        <v>21</v>
      </c>
      <c r="G46" s="4"/>
      <c r="H46" s="6">
        <v>22</v>
      </c>
      <c r="I46" s="4" t="s">
        <v>0</v>
      </c>
      <c r="J46" s="7">
        <v>140</v>
      </c>
      <c r="K46" s="4" t="s">
        <v>18</v>
      </c>
      <c r="L46" s="4" t="s">
        <v>59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45282.664166666669</v>
      </c>
      <c r="F47" s="4" t="s">
        <v>21</v>
      </c>
      <c r="G47" s="4"/>
      <c r="H47" s="6">
        <v>22</v>
      </c>
      <c r="I47" s="4" t="s">
        <v>0</v>
      </c>
      <c r="J47" s="7">
        <v>659</v>
      </c>
      <c r="K47" s="4" t="s">
        <v>18</v>
      </c>
      <c r="L47" s="4" t="s">
        <v>60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45282.672581018516</v>
      </c>
      <c r="F48" s="4" t="s">
        <v>21</v>
      </c>
      <c r="G48" s="4"/>
      <c r="H48" s="6">
        <v>22.5</v>
      </c>
      <c r="I48" s="4" t="s">
        <v>0</v>
      </c>
      <c r="J48" s="7">
        <v>164</v>
      </c>
      <c r="K48" s="4" t="s">
        <v>18</v>
      </c>
      <c r="L48" s="4" t="s">
        <v>61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45282.688159722224</v>
      </c>
      <c r="F49" s="4" t="s">
        <v>21</v>
      </c>
      <c r="G49" s="4"/>
      <c r="H49" s="6">
        <v>22.55</v>
      </c>
      <c r="I49" s="4" t="s">
        <v>0</v>
      </c>
      <c r="J49" s="7">
        <v>4</v>
      </c>
      <c r="K49" s="4" t="s">
        <v>18</v>
      </c>
      <c r="L49" s="4" t="s">
        <v>62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45282.695844907408</v>
      </c>
      <c r="F50" s="4" t="s">
        <v>21</v>
      </c>
      <c r="G50" s="4"/>
      <c r="H50" s="6">
        <v>22.6</v>
      </c>
      <c r="I50" s="4" t="s">
        <v>0</v>
      </c>
      <c r="J50" s="7">
        <v>199</v>
      </c>
      <c r="K50" s="4" t="s">
        <v>18</v>
      </c>
      <c r="L50" s="4" t="s">
        <v>63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45282.710046296299</v>
      </c>
      <c r="F51" s="4" t="s">
        <v>21</v>
      </c>
      <c r="G51" s="4"/>
      <c r="H51" s="6">
        <v>22.6</v>
      </c>
      <c r="I51" s="4" t="s">
        <v>0</v>
      </c>
      <c r="J51" s="7">
        <v>83</v>
      </c>
      <c r="K51" s="4" t="s">
        <v>18</v>
      </c>
      <c r="L51" s="4" t="s">
        <v>64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45282.720532407409</v>
      </c>
      <c r="F52" s="4" t="s">
        <v>21</v>
      </c>
      <c r="G52" s="4"/>
      <c r="H52" s="6">
        <v>22.55</v>
      </c>
      <c r="I52" s="4" t="s">
        <v>0</v>
      </c>
      <c r="J52" s="7">
        <v>12</v>
      </c>
      <c r="K52" s="4" t="s">
        <v>18</v>
      </c>
      <c r="L52" s="4" t="s">
        <v>65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45282.720532407409</v>
      </c>
      <c r="F53" s="4" t="s">
        <v>21</v>
      </c>
      <c r="G53" s="4"/>
      <c r="H53" s="6">
        <v>22.55</v>
      </c>
      <c r="I53" s="4" t="s">
        <v>0</v>
      </c>
      <c r="J53" s="7">
        <v>135</v>
      </c>
      <c r="K53" s="4" t="s">
        <v>18</v>
      </c>
      <c r="L53" s="4" t="s">
        <v>66</v>
      </c>
    </row>
    <row r="54" spans="1:12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</sheetData>
  <mergeCells count="1">
    <mergeCell ref="A2:H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Nicolas Lissner</cp:lastModifiedBy>
  <dcterms:created xsi:type="dcterms:W3CDTF">2017-06-12T22:45:47Z</dcterms:created>
  <dcterms:modified xsi:type="dcterms:W3CDTF">2024-01-12T13:37:24Z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